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13920" windowHeight="11640" tabRatio="441" activeTab="0"/>
  </bookViews>
  <sheets>
    <sheet name="табл.ценообразуване " sheetId="1" r:id="rId1"/>
  </sheets>
  <definedNames>
    <definedName name="_xlnm.Print_Area" localSheetId="0">'табл.ценообразуване '!$A$1:$I$18</definedName>
    <definedName name="_xlnm.Print_Titles" localSheetId="0">'табл.ценообразуване '!$3:$3</definedName>
  </definedNames>
  <calcPr fullCalcOnLoad="1"/>
</workbook>
</file>

<file path=xl/sharedStrings.xml><?xml version="1.0" encoding="utf-8"?>
<sst xmlns="http://schemas.openxmlformats.org/spreadsheetml/2006/main" count="44" uniqueCount="31">
  <si>
    <t>С3</t>
  </si>
  <si>
    <t>С9</t>
  </si>
  <si>
    <t>С14</t>
  </si>
  <si>
    <t>С23</t>
  </si>
  <si>
    <t>С32</t>
  </si>
  <si>
    <t>С41</t>
  </si>
  <si>
    <t>С51</t>
  </si>
  <si>
    <t>I етаж</t>
  </si>
  <si>
    <t>II етаж</t>
  </si>
  <si>
    <t>III етаж</t>
  </si>
  <si>
    <t>VI етаж</t>
  </si>
  <si>
    <t>IV етаж</t>
  </si>
  <si>
    <t>V етаж</t>
  </si>
  <si>
    <t>НОМЕР</t>
  </si>
  <si>
    <t>ЭТАЖ</t>
  </si>
  <si>
    <t>ЧИСТАЯ ПЛОЩАДЬ (m²)</t>
  </si>
  <si>
    <t>ОБЩИЕ ЧАСТИ (m²)</t>
  </si>
  <si>
    <t>ПЛОЩАДЬ (m²)</t>
  </si>
  <si>
    <r>
      <t>ЦЕНА (</t>
    </r>
    <r>
      <rPr>
        <b/>
        <sz val="10"/>
        <rFont val="Calibri"/>
        <family val="2"/>
      </rPr>
      <t>€</t>
    </r>
    <r>
      <rPr>
        <b/>
        <sz val="10"/>
        <rFont val="Times New Roman"/>
        <family val="1"/>
      </rPr>
      <t>)</t>
    </r>
  </si>
  <si>
    <t>Квартира с 1 спальней</t>
  </si>
  <si>
    <t>КОЛИЧЕСТВО КОМНАТ</t>
  </si>
  <si>
    <t>Квартира с 2 спальнями</t>
  </si>
  <si>
    <t xml:space="preserve">Вид на бассейн  </t>
  </si>
  <si>
    <t>не</t>
  </si>
  <si>
    <t>статус</t>
  </si>
  <si>
    <t>1 спальня</t>
  </si>
  <si>
    <t>2 спальни</t>
  </si>
  <si>
    <t>Терраса ап. C3</t>
  </si>
  <si>
    <t>Терраса ап. C9</t>
  </si>
  <si>
    <t>C24</t>
  </si>
  <si>
    <r>
      <rPr>
        <b/>
        <i/>
        <sz val="11"/>
        <color indexed="62"/>
        <rFont val="Cambria"/>
        <family val="1"/>
      </rPr>
      <t xml:space="preserve">Сдан 1 августа 2013г
Осталось 8 апартаментов!
Продано 90%        </t>
    </r>
    <r>
      <rPr>
        <b/>
        <sz val="11"/>
        <color indexed="6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                                     </t>
    </r>
    <r>
      <rPr>
        <b/>
        <sz val="16"/>
        <color indexed="56"/>
        <rFont val="Cambria"/>
        <family val="1"/>
      </rPr>
      <t>СОЛНЦЕ И МОРЕ 2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</si>
</sst>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dd\,\ mmmm\ dd\,\ yyyy"/>
    <numFmt numFmtId="181" formatCode="#,##0.00\ ;\-#,##0.00"/>
    <numFmt numFmtId="182" formatCode="#,##0\ ;\-#,##0"/>
    <numFmt numFmtId="183" formatCode="#,##0.00_ ;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"/>
    <numFmt numFmtId="191" formatCode="[$-402]General"/>
  </numFmts>
  <fonts count="54">
    <font>
      <sz val="10"/>
      <color indexed="8"/>
      <name val="Arial"/>
      <family val="0"/>
    </font>
    <font>
      <sz val="16"/>
      <color indexed="22"/>
      <name val="Times New Roman"/>
      <family val="0"/>
    </font>
    <font>
      <sz val="11"/>
      <color indexed="22"/>
      <name val="Calibri"/>
      <family val="0"/>
    </font>
    <font>
      <sz val="16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mbria"/>
      <family val="1"/>
    </font>
    <font>
      <b/>
      <i/>
      <sz val="11"/>
      <color indexed="62"/>
      <name val="Cambria"/>
      <family val="1"/>
    </font>
    <font>
      <b/>
      <sz val="11"/>
      <color indexed="62"/>
      <name val="Cambria"/>
      <family val="1"/>
    </font>
    <font>
      <b/>
      <sz val="16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1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49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4" fillId="5" borderId="10" xfId="49" applyFont="1" applyFill="1" applyBorder="1" applyAlignment="1">
      <alignment horizontal="left"/>
    </xf>
    <xf numFmtId="181" fontId="5" fillId="5" borderId="10" xfId="0" applyNumberFormat="1" applyFont="1" applyFill="1" applyBorder="1" applyAlignment="1">
      <alignment horizontal="right"/>
    </xf>
    <xf numFmtId="1" fontId="8" fillId="5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91" fontId="53" fillId="33" borderId="11" xfId="46" applyFont="1" applyFill="1" applyBorder="1" applyAlignment="1">
      <alignment horizontal="left" vertical="top" wrapText="1"/>
    </xf>
    <xf numFmtId="191" fontId="53" fillId="33" borderId="12" xfId="46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2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3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4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5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6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7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76200</xdr:rowOff>
    </xdr:from>
    <xdr:to>
      <xdr:col>8</xdr:col>
      <xdr:colOff>276225</xdr:colOff>
      <xdr:row>0</xdr:row>
      <xdr:rowOff>866775</xdr:rowOff>
    </xdr:to>
    <xdr:pic>
      <xdr:nvPicPr>
        <xdr:cNvPr id="8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620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13.57421875" style="1" customWidth="1"/>
    <col min="3" max="3" width="22.28125" style="1" customWidth="1"/>
    <col min="4" max="4" width="13.7109375" style="1" customWidth="1"/>
    <col min="5" max="5" width="8.140625" style="1" customWidth="1"/>
    <col min="6" max="6" width="10.57421875" style="1" customWidth="1"/>
    <col min="7" max="7" width="7.8515625" style="1" customWidth="1"/>
    <col min="8" max="8" width="9.8515625" style="0" customWidth="1"/>
    <col min="9" max="9" width="13.00390625" style="0" customWidth="1"/>
  </cols>
  <sheetData>
    <row r="1" spans="1:9" ht="75.75" customHeight="1">
      <c r="A1" s="20" t="s">
        <v>30</v>
      </c>
      <c r="B1" s="21"/>
      <c r="C1" s="21"/>
      <c r="D1" s="21"/>
      <c r="E1" s="21"/>
      <c r="F1" s="21"/>
      <c r="G1" s="21"/>
      <c r="H1" s="22"/>
      <c r="I1" s="23"/>
    </row>
    <row r="2" spans="1:9" ht="22.5" customHeight="1">
      <c r="A2" s="12"/>
      <c r="B2" s="12"/>
      <c r="C2" s="12"/>
      <c r="D2" s="12"/>
      <c r="E2" s="12"/>
      <c r="F2" s="12"/>
      <c r="G2" s="12"/>
      <c r="H2" s="11"/>
      <c r="I2" s="11"/>
    </row>
    <row r="3" spans="1:9" ht="22.5" customHeight="1">
      <c r="A3" s="4" t="s">
        <v>13</v>
      </c>
      <c r="B3" s="4" t="s">
        <v>14</v>
      </c>
      <c r="C3" s="4" t="s">
        <v>20</v>
      </c>
      <c r="D3" s="6" t="s">
        <v>15</v>
      </c>
      <c r="E3" s="4" t="s">
        <v>16</v>
      </c>
      <c r="F3" s="5" t="s">
        <v>17</v>
      </c>
      <c r="G3" s="5" t="s">
        <v>22</v>
      </c>
      <c r="H3" s="7" t="s">
        <v>18</v>
      </c>
      <c r="I3" s="5" t="s">
        <v>24</v>
      </c>
    </row>
    <row r="4" spans="1:9" ht="15">
      <c r="A4" s="2" t="s">
        <v>0</v>
      </c>
      <c r="B4" s="2" t="s">
        <v>7</v>
      </c>
      <c r="C4" s="8" t="s">
        <v>26</v>
      </c>
      <c r="D4" s="3">
        <v>65.77</v>
      </c>
      <c r="E4" s="3">
        <v>7.915051864490864</v>
      </c>
      <c r="F4" s="3">
        <f>SUM(D4,E4)</f>
        <v>73.68505186449086</v>
      </c>
      <c r="G4" s="3" t="s">
        <v>23</v>
      </c>
      <c r="H4" s="10">
        <f>F4*825</f>
        <v>60790.167788204955</v>
      </c>
      <c r="I4" s="11"/>
    </row>
    <row r="5" spans="1:9" ht="12.75">
      <c r="A5" s="11" t="s">
        <v>27</v>
      </c>
      <c r="B5" s="11"/>
      <c r="C5" s="11"/>
      <c r="D5" s="11">
        <v>9.48</v>
      </c>
      <c r="E5" s="11"/>
      <c r="F5" s="11"/>
      <c r="G5" s="11"/>
      <c r="H5" s="11"/>
      <c r="I5" s="11"/>
    </row>
    <row r="6" spans="1:9" ht="15">
      <c r="A6" s="2" t="s">
        <v>1</v>
      </c>
      <c r="B6" s="2" t="s">
        <v>7</v>
      </c>
      <c r="C6" s="9" t="s">
        <v>25</v>
      </c>
      <c r="D6" s="3">
        <v>52.6</v>
      </c>
      <c r="E6" s="3">
        <v>6.330115981028122</v>
      </c>
      <c r="F6" s="3">
        <f>SUM(D6,E6)</f>
        <v>58.93011598102812</v>
      </c>
      <c r="G6" s="3" t="s">
        <v>23</v>
      </c>
      <c r="H6" s="10">
        <f>F6*825</f>
        <v>48617.345684348205</v>
      </c>
      <c r="I6" s="11"/>
    </row>
    <row r="7" spans="1:9" ht="12.75">
      <c r="A7" s="11" t="s">
        <v>28</v>
      </c>
      <c r="B7" s="11"/>
      <c r="C7" s="11"/>
      <c r="D7" s="11">
        <v>6</v>
      </c>
      <c r="E7" s="11"/>
      <c r="F7" s="11"/>
      <c r="G7" s="11"/>
      <c r="H7" s="11"/>
      <c r="I7" s="11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5">
      <c r="A9" s="2" t="s">
        <v>2</v>
      </c>
      <c r="B9" s="2" t="s">
        <v>8</v>
      </c>
      <c r="C9" s="9" t="s">
        <v>19</v>
      </c>
      <c r="D9" s="3">
        <v>47.93</v>
      </c>
      <c r="E9" s="3">
        <v>5.768107584993874</v>
      </c>
      <c r="F9" s="3">
        <f>SUM(D9,E9)</f>
        <v>53.69810758499388</v>
      </c>
      <c r="G9" s="3" t="s">
        <v>23</v>
      </c>
      <c r="H9" s="10">
        <f aca="true" t="shared" si="0" ref="H9:H18">F9*825</f>
        <v>44300.93875761995</v>
      </c>
      <c r="I9" s="11"/>
    </row>
    <row r="10" spans="1:9" ht="15">
      <c r="A10" s="15"/>
      <c r="B10" s="15"/>
      <c r="C10" s="16"/>
      <c r="D10" s="17"/>
      <c r="E10" s="17"/>
      <c r="F10" s="17"/>
      <c r="G10" s="17"/>
      <c r="H10" s="18"/>
      <c r="I10" s="19"/>
    </row>
    <row r="11" spans="1:9" ht="15">
      <c r="A11" s="2" t="s">
        <v>3</v>
      </c>
      <c r="B11" s="2" t="s">
        <v>9</v>
      </c>
      <c r="C11" s="8" t="s">
        <v>21</v>
      </c>
      <c r="D11" s="3">
        <v>60.65</v>
      </c>
      <c r="E11" s="3">
        <v>7.298888483828052</v>
      </c>
      <c r="F11" s="3">
        <f>SUM(D11,E11)</f>
        <v>67.94888848382806</v>
      </c>
      <c r="G11" s="3" t="s">
        <v>23</v>
      </c>
      <c r="H11" s="10">
        <f t="shared" si="0"/>
        <v>56057.83299915815</v>
      </c>
      <c r="I11" s="11"/>
    </row>
    <row r="12" spans="1:9" ht="15">
      <c r="A12" s="2" t="s">
        <v>29</v>
      </c>
      <c r="B12" s="2" t="s">
        <v>9</v>
      </c>
      <c r="C12" s="9" t="s">
        <v>19</v>
      </c>
      <c r="D12" s="3">
        <v>47.93</v>
      </c>
      <c r="E12" s="3">
        <v>5.768107584993874</v>
      </c>
      <c r="F12" s="3">
        <f>SUM(D12,E12)</f>
        <v>53.69810758499388</v>
      </c>
      <c r="G12" s="3" t="s">
        <v>23</v>
      </c>
      <c r="H12" s="10">
        <f t="shared" si="0"/>
        <v>44300.93875761995</v>
      </c>
      <c r="I12" s="11"/>
    </row>
    <row r="13" spans="1:9" ht="15">
      <c r="A13" s="15"/>
      <c r="B13" s="15"/>
      <c r="C13" s="16"/>
      <c r="D13" s="17"/>
      <c r="E13" s="17"/>
      <c r="F13" s="17"/>
      <c r="G13" s="17"/>
      <c r="H13" s="18"/>
      <c r="I13" s="19"/>
    </row>
    <row r="14" spans="1:9" ht="15">
      <c r="A14" s="2" t="s">
        <v>4</v>
      </c>
      <c r="B14" s="2" t="s">
        <v>11</v>
      </c>
      <c r="C14" s="13" t="s">
        <v>21</v>
      </c>
      <c r="D14" s="3">
        <v>60.65</v>
      </c>
      <c r="E14" s="3">
        <v>7.298888483828052</v>
      </c>
      <c r="F14" s="3">
        <f>SUM(D14,E14)</f>
        <v>67.94888848382806</v>
      </c>
      <c r="G14" s="3" t="s">
        <v>23</v>
      </c>
      <c r="H14" s="10">
        <f t="shared" si="0"/>
        <v>56057.83299915815</v>
      </c>
      <c r="I14" s="11"/>
    </row>
    <row r="15" spans="1:9" ht="15">
      <c r="A15" s="15"/>
      <c r="B15" s="15"/>
      <c r="C15" s="16"/>
      <c r="D15" s="17"/>
      <c r="E15" s="17"/>
      <c r="F15" s="17"/>
      <c r="G15" s="17"/>
      <c r="H15" s="18"/>
      <c r="I15" s="19"/>
    </row>
    <row r="16" spans="1:9" ht="15">
      <c r="A16" s="2" t="s">
        <v>5</v>
      </c>
      <c r="B16" s="2" t="s">
        <v>12</v>
      </c>
      <c r="C16" s="13" t="s">
        <v>21</v>
      </c>
      <c r="D16" s="3">
        <v>60.65</v>
      </c>
      <c r="E16" s="3">
        <v>7.298888483828052</v>
      </c>
      <c r="F16" s="3">
        <f>SUM(D16,E16)</f>
        <v>67.94888848382806</v>
      </c>
      <c r="G16" s="3" t="s">
        <v>23</v>
      </c>
      <c r="H16" s="10">
        <f t="shared" si="0"/>
        <v>56057.83299915815</v>
      </c>
      <c r="I16" s="11"/>
    </row>
    <row r="17" spans="1:9" ht="15">
      <c r="A17" s="15"/>
      <c r="B17" s="15"/>
      <c r="C17" s="16"/>
      <c r="D17" s="17"/>
      <c r="E17" s="17"/>
      <c r="F17" s="17"/>
      <c r="G17" s="17"/>
      <c r="H17" s="18"/>
      <c r="I17" s="19"/>
    </row>
    <row r="18" spans="1:9" ht="15">
      <c r="A18" s="2" t="s">
        <v>6</v>
      </c>
      <c r="B18" s="2" t="s">
        <v>10</v>
      </c>
      <c r="C18" s="9" t="s">
        <v>19</v>
      </c>
      <c r="D18" s="3">
        <v>47.93</v>
      </c>
      <c r="E18" s="3">
        <v>5.768107584993874</v>
      </c>
      <c r="F18" s="3">
        <f>SUM(D18,E18)</f>
        <v>53.69810758499388</v>
      </c>
      <c r="G18" s="3" t="s">
        <v>23</v>
      </c>
      <c r="H18" s="10">
        <f t="shared" si="0"/>
        <v>44300.93875761995</v>
      </c>
      <c r="I18" s="11"/>
    </row>
  </sheetData>
  <sheetProtection/>
  <mergeCells count="1">
    <mergeCell ref="A1:I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 и Ванката</dc:creator>
  <cp:keywords/>
  <dc:description/>
  <cp:lastModifiedBy>user</cp:lastModifiedBy>
  <cp:lastPrinted>2014-03-04T07:45:20Z</cp:lastPrinted>
  <dcterms:created xsi:type="dcterms:W3CDTF">2011-12-31T07:21:34Z</dcterms:created>
  <dcterms:modified xsi:type="dcterms:W3CDTF">2014-03-04T07:45:25Z</dcterms:modified>
  <cp:category/>
  <cp:version/>
  <cp:contentType/>
  <cp:contentStatus/>
</cp:coreProperties>
</file>